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9'!$A$1:$E$28</definedName>
  </definedNames>
  <calcPr fullCalcOnLoad="1"/>
</workbook>
</file>

<file path=xl/sharedStrings.xml><?xml version="1.0" encoding="utf-8"?>
<sst xmlns="http://schemas.openxmlformats.org/spreadsheetml/2006/main" count="62" uniqueCount="62">
  <si>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</si>
  <si>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</si>
  <si>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</si>
  <si>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</si>
  <si>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</si>
  <si>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</si>
  <si>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</si>
  <si>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</si>
  <si>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</si>
  <si>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</si>
  <si>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</si>
  <si>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</si>
  <si>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</si>
  <si>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</si>
  <si>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</si>
  <si>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</si>
  <si>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</si>
  <si>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</si>
  <si>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</si>
  <si>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</si>
  <si>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</si>
  <si>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</si>
  <si>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</si>
  <si>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</si>
  <si>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</si>
  <si>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</si>
  <si>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</si>
  <si>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</si>
  <si>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</si>
  <si>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</si>
  <si>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</si>
  <si>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</si>
  <si>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</si>
  <si>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</si>
  <si>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</si>
  <si>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</si>
  <si>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</si>
  <si>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</si>
  <si>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</si>
  <si>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</si>
  <si>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</si>
  <si>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Роботи, повязані з поліпшенням технічного стану та благоустрою водойм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</si>
  <si>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</si>
  <si>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</si>
  <si>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</si>
  <si>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</si>
  <si>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</si>
  <si>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</si>
  <si>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</si>
  <si>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</si>
  <si>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Забезпечення екологічно безпечного збирання, перевезення, зберігання та утилізації  відходів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</si>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</sst>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9" fillId="0" borderId="0" xfId="80" applyFont="1" applyAlignme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9" fillId="0" borderId="0" xfId="80" applyFont="1" applyAlignment="1">
      <alignment wrapText="1"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4" fillId="0" borderId="0" xfId="80" applyFont="1" applyFill="1" applyBorder="1" applyAlignment="1">
      <alignment horizontal="center" wrapText="1"/>
      <protection/>
    </xf>
    <xf numFmtId="0" fontId="24" fillId="0" borderId="0" xfId="80" applyFont="1" applyFill="1" applyBorder="1" applyAlignment="1">
      <alignment horizontal="center" vertical="distributed" wrapText="1" readingOrder="2"/>
      <protection/>
    </xf>
    <xf numFmtId="0" fontId="27" fillId="0" borderId="10" xfId="80" applyFont="1" applyBorder="1" applyAlignment="1">
      <alignment horizontal="center"/>
      <protection/>
    </xf>
    <xf numFmtId="0" fontId="27" fillId="0" borderId="0" xfId="80" applyFont="1" applyFill="1" applyBorder="1">
      <alignment/>
      <protection/>
    </xf>
    <xf numFmtId="0" fontId="24" fillId="24" borderId="10" xfId="80" applyFont="1" applyFill="1" applyBorder="1" applyAlignment="1">
      <alignment horizontal="center"/>
      <protection/>
    </xf>
    <xf numFmtId="0" fontId="27" fillId="24" borderId="10" xfId="80" applyFont="1" applyFill="1" applyBorder="1">
      <alignment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4" applyNumberFormat="1" applyFont="1" applyFill="1" applyBorder="1" applyAlignment="1">
      <alignment horizontal="center" vertical="center"/>
    </xf>
    <xf numFmtId="4" fontId="24" fillId="0" borderId="0" xfId="94" applyNumberFormat="1" applyFont="1" applyFill="1" applyBorder="1" applyAlignment="1">
      <alignment horizontal="center" vertical="center"/>
    </xf>
    <xf numFmtId="211" fontId="24" fillId="0" borderId="0" xfId="94" applyNumberFormat="1" applyFont="1" applyFill="1" applyBorder="1" applyAlignment="1">
      <alignment horizontal="center" vertical="center"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0" fontId="27" fillId="0" borderId="10" xfId="80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4" fontId="27" fillId="0" borderId="10" xfId="80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0" xfId="80" applyNumberFormat="1" applyFont="1" applyFill="1" applyBorder="1" applyAlignment="1">
      <alignment horizontal="center" vertical="center"/>
      <protection/>
    </xf>
    <xf numFmtId="211" fontId="27" fillId="0" borderId="0" xfId="94" applyNumberFormat="1" applyFont="1" applyFill="1" applyBorder="1" applyAlignment="1">
      <alignment horizontal="center" vertical="center"/>
    </xf>
    <xf numFmtId="4" fontId="27" fillId="0" borderId="10" xfId="80" applyNumberFormat="1" applyFont="1" applyFill="1" applyBorder="1" applyAlignment="1">
      <alignment horizontal="center" vertical="center" wrapText="1"/>
      <protection/>
    </xf>
    <xf numFmtId="4" fontId="27" fillId="0" borderId="10" xfId="94" applyNumberFormat="1" applyFont="1" applyFill="1" applyBorder="1" applyAlignment="1">
      <alignment horizontal="center" vertical="center"/>
    </xf>
    <xf numFmtId="0" fontId="27" fillId="25" borderId="10" xfId="81" applyFont="1" applyFill="1" applyBorder="1" applyAlignment="1">
      <alignment wrapText="1"/>
      <protection/>
    </xf>
    <xf numFmtId="4" fontId="27" fillId="0" borderId="10" xfId="81" applyNumberFormat="1" applyFont="1" applyFill="1" applyBorder="1" applyAlignment="1">
      <alignment horizontal="center" vertical="center" wrapText="1"/>
      <protection/>
    </xf>
    <xf numFmtId="4" fontId="24" fillId="0" borderId="0" xfId="80" applyNumberFormat="1" applyFont="1" applyFill="1" applyBorder="1" applyAlignment="1">
      <alignment horizontal="center" vertical="center"/>
      <protection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0" xfId="80" applyNumberFormat="1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top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/>
      <protection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27" fillId="25" borderId="10" xfId="80" applyFont="1" applyFill="1" applyBorder="1">
      <alignment/>
      <protection/>
    </xf>
    <xf numFmtId="0" fontId="28" fillId="25" borderId="10" xfId="80" applyFont="1" applyFill="1" applyBorder="1" applyAlignment="1">
      <alignment horizontal="center" vertical="center" wrapText="1"/>
      <protection/>
    </xf>
    <xf numFmtId="4" fontId="24" fillId="25" borderId="10" xfId="80" applyNumberFormat="1" applyFont="1" applyFill="1" applyBorder="1" applyAlignment="1">
      <alignment horizontal="center" vertical="center"/>
      <protection/>
    </xf>
    <xf numFmtId="4" fontId="24" fillId="25" borderId="10" xfId="94" applyNumberFormat="1" applyFont="1" applyFill="1" applyBorder="1" applyAlignment="1">
      <alignment horizontal="center" vertical="center"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4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0" fontId="24" fillId="0" borderId="0" xfId="80" applyFont="1" applyFill="1" applyBorder="1" applyAlignment="1">
      <alignment horizontal="center" vertical="center" wrapText="1"/>
      <protection/>
    </xf>
    <xf numFmtId="0" fontId="29" fillId="0" borderId="0" xfId="80" applyFont="1" applyAlignment="1">
      <alignment horizontal="center"/>
      <protection/>
    </xf>
    <xf numFmtId="0" fontId="29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2" fillId="0" borderId="10" xfId="81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">
      <selection activeCell="C11" sqref="C11"/>
    </sheetView>
  </sheetViews>
  <sheetFormatPr defaultColWidth="9.140625" defaultRowHeight="12.75"/>
  <cols>
    <col min="1" max="1" width="9.8515625" style="1" bestFit="1" customWidth="1"/>
    <col min="2" max="2" width="14.8515625" style="1" hidden="1" customWidth="1"/>
    <col min="3" max="3" width="122.28125" style="1" customWidth="1"/>
    <col min="4" max="4" width="21.8515625" style="1" hidden="1" customWidth="1"/>
    <col min="5" max="5" width="29.57421875" style="4" customWidth="1"/>
    <col min="6" max="6" width="16.28125" style="1" customWidth="1"/>
    <col min="7" max="7" width="10.57421875" style="1" customWidth="1"/>
    <col min="8" max="16384" width="9.140625" style="1" customWidth="1"/>
  </cols>
  <sheetData>
    <row r="1" spans="1:7" ht="26.25" customHeight="1">
      <c r="A1" s="52" t="s">
        <v>23</v>
      </c>
      <c r="B1" s="52"/>
      <c r="C1" s="52"/>
      <c r="D1" s="52"/>
      <c r="E1" s="52"/>
      <c r="F1" s="3"/>
      <c r="G1" s="3"/>
    </row>
    <row r="2" spans="1:7" ht="51" customHeight="1">
      <c r="A2" s="53" t="s">
        <v>24</v>
      </c>
      <c r="B2" s="53"/>
      <c r="C2" s="53"/>
      <c r="D2" s="53"/>
      <c r="E2" s="53"/>
      <c r="F2" s="7"/>
      <c r="G2" s="7"/>
    </row>
    <row r="3" spans="3:6" ht="0.75" customHeight="1">
      <c r="C3" s="8"/>
      <c r="E3" s="6"/>
      <c r="F3" s="9"/>
    </row>
    <row r="4" spans="1:7" ht="47.25" customHeight="1">
      <c r="A4" s="54" t="s">
        <v>0</v>
      </c>
      <c r="B4" s="55" t="s">
        <v>1</v>
      </c>
      <c r="C4" s="54" t="s">
        <v>25</v>
      </c>
      <c r="D4" s="56" t="s">
        <v>2</v>
      </c>
      <c r="E4" s="57" t="s">
        <v>26</v>
      </c>
      <c r="F4" s="10"/>
      <c r="G4" s="51"/>
    </row>
    <row r="5" spans="1:7" s="9" customFormat="1" ht="9" customHeight="1">
      <c r="A5" s="54"/>
      <c r="B5" s="55"/>
      <c r="C5" s="54"/>
      <c r="D5" s="56"/>
      <c r="E5" s="57"/>
      <c r="F5" s="11"/>
      <c r="G5" s="51"/>
    </row>
    <row r="6" spans="1:7" ht="18.75">
      <c r="A6" s="12">
        <v>1</v>
      </c>
      <c r="B6" s="12"/>
      <c r="C6" s="12">
        <v>2</v>
      </c>
      <c r="D6" s="12"/>
      <c r="E6" s="12">
        <v>3</v>
      </c>
      <c r="F6" s="13"/>
      <c r="G6" s="13"/>
    </row>
    <row r="7" spans="1:7" ht="19.5" customHeight="1">
      <c r="A7" s="14" t="s">
        <v>3</v>
      </c>
      <c r="B7" s="15"/>
      <c r="C7" s="16" t="s">
        <v>4</v>
      </c>
      <c r="D7" s="17"/>
      <c r="E7" s="18">
        <f>SUM(E8:E15)</f>
        <v>8131000</v>
      </c>
      <c r="F7" s="19"/>
      <c r="G7" s="20"/>
    </row>
    <row r="8" spans="1:7" ht="37.5">
      <c r="A8" s="21" t="s">
        <v>5</v>
      </c>
      <c r="B8" s="22"/>
      <c r="C8" s="23" t="s">
        <v>6</v>
      </c>
      <c r="D8" s="24"/>
      <c r="E8" s="25">
        <v>90000</v>
      </c>
      <c r="F8" s="26"/>
      <c r="G8" s="27"/>
    </row>
    <row r="9" spans="1:7" ht="27.75" customHeight="1">
      <c r="A9" s="21" t="s">
        <v>7</v>
      </c>
      <c r="B9" s="22"/>
      <c r="C9" s="23" t="s">
        <v>61</v>
      </c>
      <c r="D9" s="24"/>
      <c r="E9" s="25">
        <v>198500</v>
      </c>
      <c r="F9" s="26"/>
      <c r="G9" s="27"/>
    </row>
    <row r="10" spans="1:7" ht="61.5" customHeight="1">
      <c r="A10" s="21" t="s">
        <v>22</v>
      </c>
      <c r="B10" s="22"/>
      <c r="C10" s="23" t="s">
        <v>27</v>
      </c>
      <c r="D10" s="28" t="s">
        <v>28</v>
      </c>
      <c r="E10" s="25">
        <v>5650000</v>
      </c>
      <c r="F10" s="26"/>
      <c r="G10" s="27"/>
    </row>
    <row r="11" spans="1:7" ht="43.5" customHeight="1">
      <c r="A11" s="21" t="s">
        <v>29</v>
      </c>
      <c r="B11" s="22" t="s">
        <v>30</v>
      </c>
      <c r="C11" s="23" t="s">
        <v>31</v>
      </c>
      <c r="D11" s="24"/>
      <c r="E11" s="25">
        <v>45500</v>
      </c>
      <c r="F11" s="26"/>
      <c r="G11" s="27"/>
    </row>
    <row r="12" spans="1:7" ht="18.75">
      <c r="A12" s="21" t="s">
        <v>32</v>
      </c>
      <c r="B12" s="22" t="s">
        <v>33</v>
      </c>
      <c r="C12" s="23" t="s">
        <v>34</v>
      </c>
      <c r="D12" s="24"/>
      <c r="E12" s="29">
        <v>300000</v>
      </c>
      <c r="F12" s="26"/>
      <c r="G12" s="27"/>
    </row>
    <row r="13" spans="1:7" ht="37.5">
      <c r="A13" s="21" t="s">
        <v>35</v>
      </c>
      <c r="B13" s="22"/>
      <c r="C13" s="23" t="s">
        <v>8</v>
      </c>
      <c r="D13" s="24" t="s">
        <v>36</v>
      </c>
      <c r="E13" s="29">
        <v>305700</v>
      </c>
      <c r="F13" s="26"/>
      <c r="G13" s="27"/>
    </row>
    <row r="14" spans="1:7" ht="18.75">
      <c r="A14" s="21" t="s">
        <v>37</v>
      </c>
      <c r="B14" s="22"/>
      <c r="C14" s="30" t="s">
        <v>38</v>
      </c>
      <c r="D14" s="24" t="s">
        <v>39</v>
      </c>
      <c r="E14" s="31">
        <f>300000+400000+441300</f>
        <v>1141300</v>
      </c>
      <c r="F14" s="32"/>
      <c r="G14" s="27"/>
    </row>
    <row r="15" spans="1:7" ht="18.75">
      <c r="A15" s="21" t="s">
        <v>40</v>
      </c>
      <c r="B15" s="22"/>
      <c r="C15" s="30" t="s">
        <v>41</v>
      </c>
      <c r="D15" s="24" t="s">
        <v>42</v>
      </c>
      <c r="E15" s="31">
        <v>400000</v>
      </c>
      <c r="F15" s="26"/>
      <c r="G15" s="27"/>
    </row>
    <row r="16" spans="1:7" ht="18.75">
      <c r="A16" s="33" t="s">
        <v>43</v>
      </c>
      <c r="B16" s="15"/>
      <c r="C16" s="16" t="s">
        <v>9</v>
      </c>
      <c r="D16" s="17"/>
      <c r="E16" s="18">
        <f>SUM(E17:E20)</f>
        <v>940000</v>
      </c>
      <c r="F16" s="19"/>
      <c r="G16" s="20"/>
    </row>
    <row r="17" spans="1:7" ht="24.75" customHeight="1">
      <c r="A17" s="21" t="s">
        <v>10</v>
      </c>
      <c r="B17" s="22" t="s">
        <v>44</v>
      </c>
      <c r="C17" s="23" t="s">
        <v>45</v>
      </c>
      <c r="D17" s="24"/>
      <c r="E17" s="31">
        <v>200000</v>
      </c>
      <c r="F17" s="26"/>
      <c r="G17" s="27"/>
    </row>
    <row r="18" spans="1:7" ht="18.75">
      <c r="A18" s="21" t="s">
        <v>12</v>
      </c>
      <c r="B18" s="22" t="s">
        <v>46</v>
      </c>
      <c r="C18" s="23" t="s">
        <v>11</v>
      </c>
      <c r="D18" s="24"/>
      <c r="E18" s="31">
        <v>250000</v>
      </c>
      <c r="F18" s="26"/>
      <c r="G18" s="27"/>
    </row>
    <row r="19" spans="1:7" ht="18.75">
      <c r="A19" s="21" t="s">
        <v>13</v>
      </c>
      <c r="B19" s="22" t="s">
        <v>47</v>
      </c>
      <c r="C19" s="23" t="s">
        <v>48</v>
      </c>
      <c r="D19" s="24"/>
      <c r="E19" s="25">
        <v>400000</v>
      </c>
      <c r="F19" s="26"/>
      <c r="G19" s="27"/>
    </row>
    <row r="20" spans="1:7" ht="25.5" customHeight="1">
      <c r="A20" s="21" t="s">
        <v>14</v>
      </c>
      <c r="B20" s="22" t="s">
        <v>49</v>
      </c>
      <c r="C20" s="23" t="s">
        <v>50</v>
      </c>
      <c r="D20" s="24"/>
      <c r="E20" s="25">
        <v>90000</v>
      </c>
      <c r="F20" s="34"/>
      <c r="G20" s="27"/>
    </row>
    <row r="21" spans="1:7" ht="27.75" customHeight="1">
      <c r="A21" s="33" t="s">
        <v>51</v>
      </c>
      <c r="B21" s="15"/>
      <c r="C21" s="35" t="s">
        <v>21</v>
      </c>
      <c r="D21" s="17"/>
      <c r="E21" s="18">
        <f>SUM(E22:E24)</f>
        <v>80000</v>
      </c>
      <c r="F21" s="19"/>
      <c r="G21" s="20"/>
    </row>
    <row r="22" spans="1:7" ht="37.5">
      <c r="A22" s="36" t="s">
        <v>15</v>
      </c>
      <c r="B22" s="22"/>
      <c r="C22" s="23" t="s">
        <v>52</v>
      </c>
      <c r="D22" s="24"/>
      <c r="E22" s="25">
        <v>40000</v>
      </c>
      <c r="F22" s="26"/>
      <c r="G22" s="27"/>
    </row>
    <row r="23" spans="1:7" ht="26.25" customHeight="1">
      <c r="A23" s="36" t="s">
        <v>16</v>
      </c>
      <c r="B23" s="22"/>
      <c r="C23" s="23" t="s">
        <v>53</v>
      </c>
      <c r="D23" s="24"/>
      <c r="E23" s="25">
        <v>20000</v>
      </c>
      <c r="F23" s="26"/>
      <c r="G23" s="27"/>
    </row>
    <row r="24" spans="1:7" ht="24.75" customHeight="1">
      <c r="A24" s="36" t="s">
        <v>17</v>
      </c>
      <c r="B24" s="22"/>
      <c r="C24" s="23" t="s">
        <v>54</v>
      </c>
      <c r="D24" s="24"/>
      <c r="E24" s="25">
        <v>20000</v>
      </c>
      <c r="F24" s="26"/>
      <c r="G24" s="27"/>
    </row>
    <row r="25" spans="1:7" ht="18.75">
      <c r="A25" s="33" t="s">
        <v>55</v>
      </c>
      <c r="B25" s="15"/>
      <c r="C25" s="16" t="s">
        <v>18</v>
      </c>
      <c r="D25" s="17"/>
      <c r="E25" s="18">
        <f>SUM(E26:E27)</f>
        <v>350000</v>
      </c>
      <c r="F25" s="19"/>
      <c r="G25" s="20"/>
    </row>
    <row r="26" spans="1:7" ht="18.75">
      <c r="A26" s="21" t="s">
        <v>19</v>
      </c>
      <c r="B26" s="22" t="s">
        <v>56</v>
      </c>
      <c r="C26" s="23" t="s">
        <v>57</v>
      </c>
      <c r="D26" s="24"/>
      <c r="E26" s="31">
        <v>50000</v>
      </c>
      <c r="F26" s="26"/>
      <c r="G26" s="27"/>
    </row>
    <row r="27" spans="1:7" ht="35.25" customHeight="1">
      <c r="A27" s="37" t="s">
        <v>20</v>
      </c>
      <c r="B27" s="38" t="s">
        <v>58</v>
      </c>
      <c r="C27" s="23" t="s">
        <v>59</v>
      </c>
      <c r="D27" s="22"/>
      <c r="E27" s="31">
        <v>300000</v>
      </c>
      <c r="F27" s="26"/>
      <c r="G27" s="27"/>
    </row>
    <row r="28" spans="1:7" ht="18.75">
      <c r="A28" s="39"/>
      <c r="B28" s="40"/>
      <c r="C28" s="41" t="s">
        <v>60</v>
      </c>
      <c r="D28" s="42"/>
      <c r="E28" s="43">
        <f>SUM(E21+E25+E16+E7)</f>
        <v>9501000</v>
      </c>
      <c r="F28" s="32"/>
      <c r="G28" s="20"/>
    </row>
    <row r="29" spans="1:7" ht="18.75">
      <c r="A29" s="5"/>
      <c r="B29" s="2"/>
      <c r="C29" s="44"/>
      <c r="D29" s="45"/>
      <c r="E29" s="46"/>
      <c r="F29" s="2"/>
      <c r="G29" s="2"/>
    </row>
    <row r="30" spans="1:7" ht="18.75">
      <c r="A30" s="2"/>
      <c r="B30" s="47"/>
      <c r="C30" s="48"/>
      <c r="D30" s="47"/>
      <c r="E30" s="49"/>
      <c r="F30" s="47"/>
      <c r="G30" s="2"/>
    </row>
    <row r="31" spans="1:7" ht="18.75">
      <c r="A31" s="2"/>
      <c r="B31" s="2"/>
      <c r="C31" s="2"/>
      <c r="D31" s="2"/>
      <c r="E31" s="50"/>
      <c r="F31" s="2"/>
      <c r="G31" s="2"/>
    </row>
  </sheetData>
  <sheetProtection/>
  <mergeCells count="8">
    <mergeCell ref="G4:G5"/>
    <mergeCell ref="A1:E1"/>
    <mergeCell ref="A2:E2"/>
    <mergeCell ref="A4:A5"/>
    <mergeCell ref="B4:B5"/>
    <mergeCell ref="C4:C5"/>
    <mergeCell ref="D4:D5"/>
    <mergeCell ref="E4:E5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2016-01-20T13:41:30Z</cp:lastPrinted>
  <dcterms:created xsi:type="dcterms:W3CDTF">1996-10-08T23:32:33Z</dcterms:created>
  <dcterms:modified xsi:type="dcterms:W3CDTF">2016-02-03T09:24:22Z</dcterms:modified>
  <cp:category/>
  <cp:version/>
  <cp:contentType/>
  <cp:contentStatus/>
</cp:coreProperties>
</file>